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1"/>
  <c r="B3" l="1"/>
  <c r="B7" s="1"/>
  <c r="D17"/>
  <c r="D18"/>
  <c r="D19"/>
  <c r="D20"/>
  <c r="D21"/>
  <c r="D22"/>
  <c r="D23"/>
  <c r="D16"/>
  <c r="C14"/>
  <c r="B14"/>
  <c r="D4"/>
  <c r="D5"/>
  <c r="D6"/>
  <c r="D14" l="1"/>
  <c r="D3"/>
  <c r="C7"/>
</calcChain>
</file>

<file path=xl/sharedStrings.xml><?xml version="1.0" encoding="utf-8"?>
<sst xmlns="http://schemas.openxmlformats.org/spreadsheetml/2006/main" count="25" uniqueCount="21">
  <si>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</si>
  <si>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</si>
  <si>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</si>
  <si>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</si>
  <si>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</si>
  <si>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</si>
  <si>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</si>
  <si>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</si>
  <si>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</si>
  <si>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</si>
  <si>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</si>
  <si>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</si>
  <si>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</si>
  <si>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</si>
  <si>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</si>
  <si>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</si>
  <si>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ОСНОВНЫЕ ПОКАЗАТЕЛИ БЮДЖЕТА МУНИЦИПАЛЬНОГО ОБРАЗОВАНИЯ БРЫЗГАЛОВСКОЕ КАМЕШКОВСКОГО РАЙОНА В 2023 ГОДУ, тыс. рублей</t>
  </si>
  <si>
    <t>СТРУКТУРА РАСХОДОВ БЮДЖЕТА МУНИЦИПАЛЬНОГО ОБРАЗОВАНИЯ БРЫЗГАЛОВСКОЕ КАМЕШКОВСКОГО РАЙОНА В 2023 ГОДУ, тыс. рублей</t>
  </si>
  <si>
    <t>План на 2023 г.</t>
  </si>
  <si>
    <t>В % от плана на 2023 г.</t>
  </si>
  <si>
    <t>Факт на 01.11.2023г.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</si>
</sst>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3" workbookViewId="0">
      <selection activeCell="C23" sqref="C23"/>
    </sheetView>
  </sheetViews>
  <sheetFormatPr defaultRowHeight="15"/>
  <cols>
    <col min="1" max="1" width="23.140625" customWidth="1"/>
    <col min="2" max="2" width="17" customWidth="1"/>
    <col min="3" max="3" width="30.85546875" customWidth="1"/>
  </cols>
  <sheetData>
    <row r="1" spans="1:5" ht="68.25" customHeight="1">
      <c r="A1" s="17" t="s">
        <v>16</v>
      </c>
      <c r="B1" s="17"/>
      <c r="C1" s="17"/>
      <c r="D1" s="17"/>
    </row>
    <row r="2" spans="1:5" ht="45">
      <c r="A2" s="3" t="s">
        <v>0</v>
      </c>
      <c r="B2" s="3" t="s">
        <v>18</v>
      </c>
      <c r="C2" s="3" t="s">
        <v>20</v>
      </c>
      <c r="D2" s="3" t="s">
        <v>19</v>
      </c>
    </row>
    <row r="3" spans="1:5">
      <c r="A3" s="5" t="s">
        <v>1</v>
      </c>
      <c r="B3" s="9">
        <f>B4+B5</f>
        <v>26217</v>
      </c>
      <c r="C3" s="9">
        <f>C4+C5</f>
        <v>19858.5</v>
      </c>
      <c r="D3" s="10">
        <f>C3/B3</f>
        <v>0.7574665293511843</v>
      </c>
    </row>
    <row r="4" spans="1:5" ht="30">
      <c r="A4" s="2" t="s">
        <v>2</v>
      </c>
      <c r="B4" s="11">
        <v>9391.4</v>
      </c>
      <c r="C4" s="11">
        <v>5104.5</v>
      </c>
      <c r="D4" s="12">
        <f t="shared" ref="D4:D6" si="0">C4/B4</f>
        <v>0.54352918627680646</v>
      </c>
    </row>
    <row r="5" spans="1:5" ht="30">
      <c r="A5" s="2" t="s">
        <v>3</v>
      </c>
      <c r="B5" s="11">
        <v>16825.599999999999</v>
      </c>
      <c r="C5" s="11">
        <v>14754</v>
      </c>
      <c r="D5" s="12">
        <f t="shared" si="0"/>
        <v>0.87687809052871823</v>
      </c>
    </row>
    <row r="6" spans="1:5">
      <c r="A6" s="2" t="s">
        <v>4</v>
      </c>
      <c r="B6" s="11">
        <v>26715.8</v>
      </c>
      <c r="C6" s="11">
        <v>20423.900000000001</v>
      </c>
      <c r="D6" s="12">
        <f t="shared" si="0"/>
        <v>0.76448768144693413</v>
      </c>
    </row>
    <row r="7" spans="1:5" ht="30">
      <c r="A7" s="5" t="s">
        <v>5</v>
      </c>
      <c r="B7" s="9">
        <f>B3-B6</f>
        <v>-498.79999999999927</v>
      </c>
      <c r="C7" s="9">
        <f>C3-C6</f>
        <v>-565.40000000000146</v>
      </c>
      <c r="D7" s="13"/>
    </row>
    <row r="10" spans="1:5">
      <c r="A10" s="17" t="s">
        <v>17</v>
      </c>
      <c r="B10" s="17"/>
      <c r="C10" s="17"/>
      <c r="D10" s="17"/>
    </row>
    <row r="11" spans="1:5">
      <c r="A11" s="17"/>
      <c r="B11" s="17"/>
      <c r="C11" s="17"/>
      <c r="D11" s="17"/>
    </row>
    <row r="13" spans="1:5" ht="45">
      <c r="A13" s="3" t="s">
        <v>0</v>
      </c>
      <c r="B13" s="3" t="s">
        <v>18</v>
      </c>
      <c r="C13" s="3" t="s">
        <v>20</v>
      </c>
      <c r="D13" s="3" t="s">
        <v>19</v>
      </c>
    </row>
    <row r="14" spans="1:5">
      <c r="A14" s="4" t="s">
        <v>6</v>
      </c>
      <c r="B14" s="9">
        <f>SUM(B16:B23)</f>
        <v>26715.8</v>
      </c>
      <c r="C14" s="9">
        <f>SUM(C16:C23)</f>
        <v>20423.900000000001</v>
      </c>
      <c r="D14" s="10">
        <f>C14/B14</f>
        <v>0.76448768144693413</v>
      </c>
      <c r="E14" s="16"/>
    </row>
    <row r="15" spans="1:5">
      <c r="A15" s="1" t="s">
        <v>7</v>
      </c>
      <c r="B15" s="11"/>
      <c r="C15" s="11"/>
      <c r="D15" s="14"/>
    </row>
    <row r="16" spans="1:5" ht="31.5">
      <c r="A16" s="6" t="s">
        <v>8</v>
      </c>
      <c r="B16" s="11">
        <v>3241.2</v>
      </c>
      <c r="C16" s="11">
        <v>2580</v>
      </c>
      <c r="D16" s="14">
        <f>C16/B16</f>
        <v>0.79600148093298784</v>
      </c>
    </row>
    <row r="17" spans="1:4" ht="32.25" thickBot="1">
      <c r="A17" s="7" t="s">
        <v>9</v>
      </c>
      <c r="B17" s="15">
        <v>289.60000000000002</v>
      </c>
      <c r="C17" s="11">
        <v>230.1</v>
      </c>
      <c r="D17" s="14">
        <f t="shared" ref="D17:D23" si="1">C17/B17</f>
        <v>0.79454419889502759</v>
      </c>
    </row>
    <row r="18" spans="1:4" ht="63.75" thickBot="1">
      <c r="A18" s="8" t="s">
        <v>10</v>
      </c>
      <c r="B18" s="15">
        <v>516.70000000000005</v>
      </c>
      <c r="C18" s="11">
        <v>426.1</v>
      </c>
      <c r="D18" s="14">
        <f t="shared" si="1"/>
        <v>0.82465647377588536</v>
      </c>
    </row>
    <row r="19" spans="1:4" ht="48" thickBot="1">
      <c r="A19" s="8" t="s">
        <v>11</v>
      </c>
      <c r="B19" s="15">
        <v>10548.4</v>
      </c>
      <c r="C19" s="11">
        <v>7685.1</v>
      </c>
      <c r="D19" s="14">
        <f t="shared" si="1"/>
        <v>0.72855598953395784</v>
      </c>
    </row>
    <row r="20" spans="1:4" ht="16.5" thickBot="1">
      <c r="A20" s="8" t="s">
        <v>12</v>
      </c>
      <c r="B20" s="15">
        <v>50</v>
      </c>
      <c r="C20" s="11">
        <v>27.2</v>
      </c>
      <c r="D20" s="14">
        <f t="shared" si="1"/>
        <v>0.54400000000000004</v>
      </c>
    </row>
    <row r="21" spans="1:4" ht="32.25" thickBot="1">
      <c r="A21" s="8" t="s">
        <v>13</v>
      </c>
      <c r="B21" s="15">
        <v>11731.6</v>
      </c>
      <c r="C21" s="11">
        <v>9193</v>
      </c>
      <c r="D21" s="14">
        <f t="shared" si="1"/>
        <v>0.78361007876163524</v>
      </c>
    </row>
    <row r="22" spans="1:4" ht="16.5" thickBot="1">
      <c r="A22" s="8" t="s">
        <v>14</v>
      </c>
      <c r="B22" s="15">
        <v>164.5</v>
      </c>
      <c r="C22" s="11">
        <v>117.7</v>
      </c>
      <c r="D22" s="14">
        <f t="shared" si="1"/>
        <v>0.71550151975683896</v>
      </c>
    </row>
    <row r="23" spans="1:4" ht="32.25" thickBot="1">
      <c r="A23" s="8" t="s">
        <v>15</v>
      </c>
      <c r="B23" s="15">
        <v>173.8</v>
      </c>
      <c r="C23" s="11">
        <v>164.7</v>
      </c>
      <c r="D23" s="14">
        <f t="shared" si="1"/>
        <v>0.94764096662830832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dcterms:created xsi:type="dcterms:W3CDTF">2020-09-04T08:55:54Z</dcterms:created>
  <dcterms:modified xsi:type="dcterms:W3CDTF">2024-01-16T10:36:03Z</dcterms:modified>
</cp:coreProperties>
</file>